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7B23C45C-CAFC-4FF1-A615-98C502554D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40" i="1"/>
  <c r="B42" i="1" s="1"/>
  <c r="B44" i="1" s="1"/>
  <c r="C40" i="1"/>
  <c r="C42" i="1" s="1"/>
  <c r="C44" i="1" s="1"/>
  <c r="D40" i="1"/>
  <c r="D42" i="1" s="1"/>
  <c r="D44" i="1" s="1"/>
  <c r="E40" i="1"/>
  <c r="E42" i="1" s="1"/>
  <c r="E44" i="1" s="1"/>
  <c r="F40" i="1"/>
  <c r="F42" i="1" s="1"/>
  <c r="F44" i="1" s="1"/>
  <c r="G40" i="1"/>
  <c r="G42" i="1" s="1"/>
  <c r="G44" i="1" s="1"/>
  <c r="B45" i="1"/>
  <c r="C45" i="1"/>
  <c r="D45" i="1"/>
  <c r="E45" i="1"/>
  <c r="F45" i="1"/>
  <c r="G45" i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<sst xmlns="http://schemas.openxmlformats.org/spreadsheetml/2006/main" count="57" uniqueCount="47">
  <si>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</si>
  <si>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</si>
  <si>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</si>
  <si>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</si>
  <si>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</si>
  <si>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</si>
  <si>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</si>
  <si>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</si>
  <si>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</si>
  <si>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430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</si>
  <si>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</si>
  <si>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</si>
  <si>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</si>
  <si>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</si>
  <si>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</si>
  <si>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</si>
  <si>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</si>
  <si>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</si>
  <si>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</si>
  <si>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</si>
  <si>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</si>
  <si>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</si>
  <si>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</si>
  <si>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</si>
  <si>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</si>
  <si>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</si>
  <si>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</si>
  <si>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</si>
  <si>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</si>
  <si>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</si>
  <si>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</si>
  <si>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</si>
  <si>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</si>
  <si>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</si>
  <si>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</si>
  <si>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</si>
  <si>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1070 M</t>
  </si>
  <si>
    <t>LEWIS &amp; CLARK</t>
  </si>
  <si>
    <t>Temperature (°c)</t>
  </si>
  <si>
    <t>Pressure (mbars)</t>
  </si>
  <si>
    <t>HELENA CBL  (2012 REMEASURED)</t>
  </si>
  <si>
    <r>
      <t>(3)</t>
    </r>
    <r>
      <rPr>
        <sz val="10"/>
        <rFont val="Arial"/>
      </rPr>
      <t xml:space="preserve"> NGS 2012 REMEASURED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</si>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</sst>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right"/>
    </xf>
    <xf numFmtId="164" fontId="0" fillId="0" borderId="1" xfId="0" applyNumberFormat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/>
    <xf numFmtId="0" fontId="0" fillId="2" borderId="8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 indent="2"/>
    </xf>
    <xf numFmtId="0" fontId="0" fillId="0" borderId="2" xfId="0" applyBorder="1" applyAlignment="1">
      <alignment horizontal="left" indent="2"/>
    </xf>
    <xf numFmtId="0" fontId="0" fillId="2" borderId="11" xfId="0" applyFill="1" applyBorder="1"/>
    <xf numFmtId="0" fontId="0" fillId="2" borderId="12" xfId="0" applyFill="1" applyBorder="1"/>
    <xf numFmtId="0" fontId="0" fillId="0" borderId="0" xfId="0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3" fillId="0" borderId="13" xfId="0" applyFont="1" applyBorder="1" applyAlignment="1">
      <alignment horizontal="left" vertical="top" shrinkToFit="1"/>
    </xf>
    <xf numFmtId="168" fontId="0" fillId="0" borderId="1" xfId="0" applyNumberFormat="1" applyBorder="1" applyAlignment="1" applyProtection="1">
      <alignment horizontal="right"/>
      <protection locked="0"/>
    </xf>
    <xf numFmtId="0" fontId="0" fillId="0" borderId="23" xfId="0" quotePrefix="1" applyBorder="1" applyProtection="1">
      <protection locked="0"/>
    </xf>
    <xf numFmtId="0" fontId="0" fillId="0" borderId="24" xfId="0" applyBorder="1" applyProtection="1">
      <protection locked="0"/>
    </xf>
    <xf numFmtId="49" fontId="0" fillId="0" borderId="15" xfId="0" applyNumberFormat="1" applyBorder="1" applyAlignment="1" applyProtection="1">
      <alignment horizontal="left"/>
      <protection locked="0"/>
    </xf>
    <xf numFmtId="49" fontId="0" fillId="0" borderId="16" xfId="0" applyNumberFormat="1" applyBorder="1" applyAlignment="1" applyProtection="1">
      <alignment horizontal="left"/>
      <protection locked="0"/>
    </xf>
    <xf numFmtId="49" fontId="0" fillId="0" borderId="14" xfId="0" applyNumberForma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2" borderId="15" xfId="0" applyFill="1" applyBorder="1"/>
    <xf numFmtId="0" fontId="0" fillId="2" borderId="16" xfId="0" applyFill="1" applyBorder="1"/>
    <xf numFmtId="0" fontId="0" fillId="2" borderId="14" xfId="0" applyFill="1" applyBorder="1"/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4" xfId="0" applyBorder="1" applyProtection="1">
      <protection locked="0"/>
    </xf>
    <xf numFmtId="0" fontId="3" fillId="0" borderId="26" xfId="0" applyFont="1" applyBorder="1"/>
    <xf numFmtId="0" fontId="0" fillId="0" borderId="27" xfId="0" applyBorder="1"/>
    <xf numFmtId="0" fontId="0" fillId="0" borderId="28" xfId="0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2" borderId="11" xfId="0" applyFill="1" applyBorder="1"/>
    <xf numFmtId="0" fontId="0" fillId="2" borderId="12" xfId="0" applyFill="1" applyBorder="1"/>
    <xf numFmtId="49" fontId="0" fillId="0" borderId="15" xfId="0" applyNumberFormat="1" applyBorder="1" applyProtection="1">
      <protection locked="0"/>
    </xf>
    <xf numFmtId="49" fontId="0" fillId="0" borderId="16" xfId="0" applyNumberFormat="1" applyBorder="1" applyProtection="1">
      <protection locked="0"/>
    </xf>
    <xf numFmtId="49" fontId="0" fillId="0" borderId="14" xfId="0" applyNumberFormat="1" applyBorder="1" applyProtection="1">
      <protection locked="0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4" xfId="0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right"/>
      <protection locked="0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3" xfId="0" applyFont="1" applyBorder="1"/>
    <xf numFmtId="0" fontId="0" fillId="0" borderId="0" xfId="0"/>
    <xf numFmtId="0" fontId="0" fillId="0" borderId="8" xfId="0" applyBorder="1"/>
    <xf numFmtId="0" fontId="3" fillId="0" borderId="13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3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4" xfId="0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71" t="s">
        <v>13</v>
      </c>
      <c r="B1" s="72"/>
      <c r="C1" s="72"/>
      <c r="D1" s="72"/>
      <c r="E1" s="72"/>
      <c r="F1" s="72"/>
      <c r="G1" s="73"/>
    </row>
    <row r="2" spans="1:7" x14ac:dyDescent="0.2">
      <c r="A2" s="74"/>
      <c r="B2" s="75"/>
      <c r="C2" s="75"/>
      <c r="D2" s="75"/>
      <c r="E2" s="75"/>
      <c r="F2" s="75"/>
      <c r="G2" s="76"/>
    </row>
    <row r="3" spans="1:7" x14ac:dyDescent="0.2">
      <c r="A3" s="74"/>
      <c r="B3" s="75"/>
      <c r="C3" s="75"/>
      <c r="D3" s="75"/>
      <c r="E3" s="75"/>
      <c r="F3" s="75"/>
      <c r="G3" s="76"/>
    </row>
    <row r="4" spans="1:7" x14ac:dyDescent="0.2">
      <c r="A4" s="74"/>
      <c r="B4" s="75"/>
      <c r="C4" s="75"/>
      <c r="D4" s="75"/>
      <c r="E4" s="75"/>
      <c r="F4" s="75"/>
      <c r="G4" s="76"/>
    </row>
    <row r="5" spans="1:7" x14ac:dyDescent="0.2">
      <c r="A5" s="74"/>
      <c r="B5" s="75"/>
      <c r="C5" s="75"/>
      <c r="D5" s="75"/>
      <c r="E5" s="75"/>
      <c r="F5" s="75"/>
      <c r="G5" s="76"/>
    </row>
    <row r="6" spans="1:7" x14ac:dyDescent="0.2">
      <c r="A6" s="74"/>
      <c r="B6" s="75"/>
      <c r="C6" s="75"/>
      <c r="D6" s="75"/>
      <c r="E6" s="75"/>
      <c r="F6" s="75"/>
      <c r="G6" s="76"/>
    </row>
    <row r="7" spans="1:7" x14ac:dyDescent="0.2">
      <c r="A7" s="77"/>
      <c r="B7" s="78"/>
      <c r="C7" s="78"/>
      <c r="D7" s="78"/>
      <c r="E7" s="78"/>
      <c r="F7" s="78"/>
      <c r="G7" s="79"/>
    </row>
    <row r="8" spans="1:7" x14ac:dyDescent="0.2">
      <c r="A8" s="18" t="s">
        <v>19</v>
      </c>
      <c r="B8" s="80" t="s">
        <v>40</v>
      </c>
      <c r="C8" s="81"/>
      <c r="D8" s="81"/>
      <c r="E8" s="81"/>
      <c r="F8" s="81"/>
      <c r="G8" s="82"/>
    </row>
    <row r="9" spans="1:7" x14ac:dyDescent="0.2">
      <c r="A9" s="18" t="s">
        <v>20</v>
      </c>
      <c r="B9" s="40"/>
      <c r="C9" s="41"/>
      <c r="D9" s="41"/>
      <c r="E9" s="41"/>
      <c r="F9" s="41"/>
      <c r="G9" s="42"/>
    </row>
    <row r="10" spans="1:7" x14ac:dyDescent="0.2">
      <c r="A10" s="18" t="s">
        <v>21</v>
      </c>
      <c r="B10" s="40"/>
      <c r="C10" s="41"/>
      <c r="D10" s="41"/>
      <c r="E10" s="41"/>
      <c r="F10" s="41"/>
      <c r="G10" s="42"/>
    </row>
    <row r="11" spans="1:7" x14ac:dyDescent="0.2">
      <c r="A11" s="18" t="s">
        <v>22</v>
      </c>
      <c r="B11" s="83" t="s">
        <v>37</v>
      </c>
      <c r="C11" s="84"/>
      <c r="D11" s="84"/>
      <c r="E11" s="84"/>
      <c r="F11" s="84"/>
      <c r="G11" s="85"/>
    </row>
    <row r="12" spans="1:7" x14ac:dyDescent="0.2">
      <c r="A12" s="18" t="s">
        <v>23</v>
      </c>
      <c r="B12" s="31"/>
      <c r="C12" s="32"/>
      <c r="D12" s="32"/>
      <c r="E12" s="32"/>
      <c r="F12" s="32"/>
      <c r="G12" s="33"/>
    </row>
    <row r="13" spans="1:7" x14ac:dyDescent="0.2">
      <c r="A13" s="19" t="s">
        <v>24</v>
      </c>
      <c r="B13" s="34"/>
      <c r="C13" s="35"/>
      <c r="D13" s="35"/>
      <c r="E13" s="35"/>
      <c r="F13" s="35"/>
      <c r="G13" s="36"/>
    </row>
    <row r="14" spans="1:7" x14ac:dyDescent="0.2">
      <c r="A14" s="18" t="s">
        <v>25</v>
      </c>
      <c r="B14" s="37"/>
      <c r="C14" s="38"/>
      <c r="D14" s="38"/>
      <c r="E14" s="38"/>
      <c r="F14" s="38"/>
      <c r="G14" s="39"/>
    </row>
    <row r="15" spans="1:7" x14ac:dyDescent="0.2">
      <c r="A15" s="21" t="s">
        <v>26</v>
      </c>
      <c r="B15" s="40"/>
      <c r="C15" s="41"/>
      <c r="D15" s="41"/>
      <c r="E15" s="41"/>
      <c r="F15" s="41"/>
      <c r="G15" s="42"/>
    </row>
    <row r="16" spans="1:7" x14ac:dyDescent="0.2">
      <c r="A16" s="21" t="s">
        <v>27</v>
      </c>
      <c r="B16" s="40"/>
      <c r="C16" s="41"/>
      <c r="D16" s="41"/>
      <c r="E16" s="41"/>
      <c r="F16" s="41"/>
      <c r="G16" s="42"/>
    </row>
    <row r="17" spans="1:7" x14ac:dyDescent="0.2">
      <c r="A17" s="18" t="s">
        <v>28</v>
      </c>
      <c r="B17" s="54"/>
      <c r="C17" s="55"/>
      <c r="D17" s="55"/>
      <c r="E17" s="55"/>
      <c r="F17" s="55"/>
      <c r="G17" s="56"/>
    </row>
    <row r="18" spans="1:7" x14ac:dyDescent="0.2">
      <c r="A18" s="57" t="s">
        <v>31</v>
      </c>
      <c r="B18" s="6" t="s">
        <v>10</v>
      </c>
      <c r="C18" s="6" t="s">
        <v>11</v>
      </c>
      <c r="D18" s="59" t="s">
        <v>42</v>
      </c>
      <c r="E18" s="59"/>
      <c r="F18" s="9"/>
      <c r="G18" s="10"/>
    </row>
    <row r="19" spans="1:7" x14ac:dyDescent="0.2">
      <c r="A19" s="58"/>
      <c r="B19" s="17"/>
      <c r="C19" s="17"/>
      <c r="D19" s="59" t="s">
        <v>46</v>
      </c>
      <c r="E19" s="59"/>
      <c r="F19" s="23"/>
      <c r="G19" s="24"/>
    </row>
    <row r="20" spans="1:7" x14ac:dyDescent="0.2">
      <c r="A20" s="18" t="s">
        <v>29</v>
      </c>
      <c r="B20" s="37"/>
      <c r="C20" s="38"/>
      <c r="D20" s="52"/>
      <c r="E20" s="52"/>
      <c r="F20" s="52"/>
      <c r="G20" s="53"/>
    </row>
    <row r="21" spans="1:7" x14ac:dyDescent="0.2">
      <c r="A21" s="21" t="s">
        <v>26</v>
      </c>
      <c r="B21" s="40"/>
      <c r="C21" s="41"/>
      <c r="D21" s="41"/>
      <c r="E21" s="41"/>
      <c r="F21" s="41"/>
      <c r="G21" s="42"/>
    </row>
    <row r="22" spans="1:7" x14ac:dyDescent="0.2">
      <c r="A22" s="22" t="s">
        <v>27</v>
      </c>
      <c r="B22" s="40"/>
      <c r="C22" s="41"/>
      <c r="D22" s="41"/>
      <c r="E22" s="41"/>
      <c r="F22" s="41"/>
      <c r="G22" s="42"/>
    </row>
    <row r="23" spans="1:7" ht="13.5" thickBot="1" x14ac:dyDescent="0.25">
      <c r="A23" s="20" t="s">
        <v>30</v>
      </c>
      <c r="B23" s="29" t="s">
        <v>14</v>
      </c>
      <c r="C23" s="30"/>
      <c r="D23" s="30"/>
      <c r="E23" s="60" t="s">
        <v>43</v>
      </c>
      <c r="F23" s="60"/>
      <c r="G23" s="61"/>
    </row>
    <row r="24" spans="1:7" ht="13.5" thickTop="1" x14ac:dyDescent="0.2">
      <c r="A24" s="46" t="s">
        <v>12</v>
      </c>
      <c r="B24" s="47"/>
      <c r="C24" s="47"/>
      <c r="D24" s="47"/>
      <c r="E24" s="47"/>
      <c r="F24" s="47"/>
      <c r="G24" s="48"/>
    </row>
    <row r="25" spans="1:7" ht="13.5" thickBot="1" x14ac:dyDescent="0.25">
      <c r="A25" s="49"/>
      <c r="B25" s="50"/>
      <c r="C25" s="50"/>
      <c r="D25" s="50"/>
      <c r="E25" s="50"/>
      <c r="F25" s="50"/>
      <c r="G25" s="51"/>
    </row>
    <row r="26" spans="1:7" ht="13.5" thickTop="1" x14ac:dyDescent="0.2">
      <c r="A26" s="5" t="s">
        <v>0</v>
      </c>
      <c r="B26" s="7" t="s">
        <v>7</v>
      </c>
      <c r="C26" s="7" t="s">
        <v>7</v>
      </c>
      <c r="D26" s="7" t="s">
        <v>7</v>
      </c>
      <c r="E26" s="7" t="s">
        <v>8</v>
      </c>
      <c r="F26" s="7" t="s">
        <v>8</v>
      </c>
      <c r="G26" s="7" t="s">
        <v>9</v>
      </c>
    </row>
    <row r="27" spans="1:7" x14ac:dyDescent="0.2">
      <c r="A27" s="1" t="s">
        <v>1</v>
      </c>
      <c r="B27" s="2" t="s">
        <v>8</v>
      </c>
      <c r="C27" s="2" t="s">
        <v>9</v>
      </c>
      <c r="D27" s="2" t="s">
        <v>36</v>
      </c>
      <c r="E27" s="2" t="s">
        <v>9</v>
      </c>
      <c r="F27" s="2" t="s">
        <v>36</v>
      </c>
      <c r="G27" s="2" t="s">
        <v>36</v>
      </c>
    </row>
    <row r="28" spans="1:7" x14ac:dyDescent="0.2">
      <c r="A28" s="1" t="s">
        <v>38</v>
      </c>
      <c r="B28" s="28"/>
      <c r="C28" s="28"/>
      <c r="D28" s="28"/>
      <c r="E28" s="28"/>
      <c r="F28" s="28"/>
      <c r="G28" s="28"/>
    </row>
    <row r="29" spans="1:7" x14ac:dyDescent="0.2">
      <c r="A29" s="1" t="s">
        <v>39</v>
      </c>
      <c r="B29" s="15"/>
      <c r="C29" s="15"/>
      <c r="D29" s="15"/>
      <c r="E29" s="15"/>
      <c r="F29" s="15"/>
      <c r="G29" s="15"/>
    </row>
    <row r="30" spans="1:7" x14ac:dyDescent="0.2">
      <c r="A30" s="1" t="s">
        <v>2</v>
      </c>
      <c r="B30" s="16"/>
      <c r="C30" s="16"/>
      <c r="D30" s="16"/>
      <c r="E30" s="16"/>
      <c r="F30" s="16"/>
      <c r="G30" s="16"/>
    </row>
    <row r="31" spans="1:7" x14ac:dyDescent="0.2">
      <c r="A31" s="1" t="s">
        <v>16</v>
      </c>
      <c r="B31" s="13"/>
      <c r="C31" s="13"/>
      <c r="D31" s="13"/>
      <c r="E31" s="13"/>
      <c r="F31" s="13"/>
      <c r="G31" s="13"/>
    </row>
    <row r="32" spans="1:7" x14ac:dyDescent="0.2">
      <c r="A32" s="1" t="s">
        <v>17</v>
      </c>
      <c r="B32" s="13"/>
      <c r="C32" s="13"/>
      <c r="D32" s="13"/>
      <c r="E32" s="13"/>
      <c r="F32" s="13"/>
      <c r="G32" s="13"/>
    </row>
    <row r="33" spans="1:7" x14ac:dyDescent="0.2">
      <c r="A33" s="1" t="s">
        <v>3</v>
      </c>
      <c r="B33" s="8" t="str">
        <f t="shared" ref="B33:G33" si="0">IF(B31-B32=0,"--",B31-B32)</f>
        <v>--</v>
      </c>
      <c r="C33" s="8" t="str">
        <f t="shared" si="0"/>
        <v>--</v>
      </c>
      <c r="D33" s="8" t="str">
        <f t="shared" si="0"/>
        <v>--</v>
      </c>
      <c r="E33" s="8" t="str">
        <f t="shared" si="0"/>
        <v>--</v>
      </c>
      <c r="F33" s="8" t="str">
        <f t="shared" si="0"/>
        <v>--</v>
      </c>
      <c r="G33" s="8" t="str">
        <f t="shared" si="0"/>
        <v>--</v>
      </c>
    </row>
    <row r="34" spans="1:7" x14ac:dyDescent="0.2">
      <c r="A34" s="3" t="s">
        <v>44</v>
      </c>
      <c r="B34" s="11"/>
      <c r="C34" s="11"/>
      <c r="D34" s="11"/>
      <c r="E34" s="11"/>
      <c r="F34" s="11"/>
      <c r="G34" s="12"/>
    </row>
    <row r="35" spans="1:7" x14ac:dyDescent="0.2">
      <c r="A35" s="4">
        <v>1</v>
      </c>
      <c r="B35" s="14"/>
      <c r="C35" s="14"/>
      <c r="D35" s="14"/>
      <c r="E35" s="14"/>
      <c r="F35" s="14"/>
      <c r="G35" s="14"/>
    </row>
    <row r="36" spans="1:7" x14ac:dyDescent="0.2">
      <c r="A36" s="4">
        <v>2</v>
      </c>
      <c r="B36" s="14"/>
      <c r="C36" s="14"/>
      <c r="D36" s="14"/>
      <c r="E36" s="14"/>
      <c r="F36" s="14"/>
      <c r="G36" s="14"/>
    </row>
    <row r="37" spans="1:7" x14ac:dyDescent="0.2">
      <c r="A37" s="4">
        <v>3</v>
      </c>
      <c r="B37" s="14"/>
      <c r="C37" s="14"/>
      <c r="D37" s="14"/>
      <c r="E37" s="14"/>
      <c r="F37" s="14"/>
      <c r="G37" s="14"/>
    </row>
    <row r="38" spans="1:7" x14ac:dyDescent="0.2">
      <c r="A38" s="4">
        <v>4</v>
      </c>
      <c r="B38" s="14"/>
      <c r="C38" s="14"/>
      <c r="D38" s="14"/>
      <c r="E38" s="14"/>
      <c r="F38" s="14"/>
      <c r="G38" s="14"/>
    </row>
    <row r="39" spans="1:7" x14ac:dyDescent="0.2">
      <c r="A39" s="5">
        <v>5</v>
      </c>
      <c r="B39" s="14"/>
      <c r="C39" s="14"/>
      <c r="D39" s="14"/>
      <c r="E39" s="14"/>
      <c r="F39" s="14"/>
      <c r="G39" s="14"/>
    </row>
    <row r="40" spans="1:7" x14ac:dyDescent="0.2">
      <c r="A40" s="1" t="s">
        <v>4</v>
      </c>
      <c r="B40" s="8" t="str">
        <f t="shared" ref="B40:G40" si="1">IF(ISERROR(AVERAGE(B35:B39)),"--",AVERAGE(B35:B39))</f>
        <v>--</v>
      </c>
      <c r="C40" s="8" t="str">
        <f t="shared" si="1"/>
        <v>--</v>
      </c>
      <c r="D40" s="8" t="str">
        <f t="shared" si="1"/>
        <v>--</v>
      </c>
      <c r="E40" s="8" t="str">
        <f t="shared" si="1"/>
        <v>--</v>
      </c>
      <c r="F40" s="8" t="str">
        <f t="shared" si="1"/>
        <v>--</v>
      </c>
      <c r="G40" s="8" t="str">
        <f t="shared" si="1"/>
        <v>--</v>
      </c>
    </row>
    <row r="41" spans="1:7" x14ac:dyDescent="0.2">
      <c r="A41" s="1" t="s">
        <v>18</v>
      </c>
      <c r="B41" s="13"/>
      <c r="C41" s="13"/>
      <c r="D41" s="13"/>
      <c r="E41" s="13"/>
      <c r="F41" s="13"/>
      <c r="G41" s="13"/>
    </row>
    <row r="42" spans="1:7" x14ac:dyDescent="0.2">
      <c r="A42" s="1" t="s">
        <v>5</v>
      </c>
      <c r="B42" s="8" t="str">
        <f t="shared" ref="B42:G42" si="2">IF(ISERROR(SQRT(SUMX2MY2(B40,B33))),"--",SQRT(SUMX2MY2(B40,B33)))</f>
        <v>--</v>
      </c>
      <c r="C42" s="8" t="str">
        <f t="shared" si="2"/>
        <v>--</v>
      </c>
      <c r="D42" s="8" t="str">
        <f t="shared" si="2"/>
        <v>--</v>
      </c>
      <c r="E42" s="8" t="str">
        <f t="shared" si="2"/>
        <v>--</v>
      </c>
      <c r="F42" s="8" t="str">
        <f t="shared" si="2"/>
        <v>--</v>
      </c>
      <c r="G42" s="8" t="str">
        <f t="shared" si="2"/>
        <v>--</v>
      </c>
    </row>
    <row r="43" spans="1:7" x14ac:dyDescent="0.2">
      <c r="A43" s="1" t="s">
        <v>35</v>
      </c>
      <c r="B43" s="8">
        <v>150.00720000000001</v>
      </c>
      <c r="C43" s="8">
        <v>429.995</v>
      </c>
      <c r="D43" s="8">
        <v>1070.0112999999999</v>
      </c>
      <c r="E43" s="8">
        <v>279.98809999999997</v>
      </c>
      <c r="F43" s="8">
        <v>920.00429999999994</v>
      </c>
      <c r="G43" s="8">
        <v>640.0163</v>
      </c>
    </row>
    <row r="44" spans="1:7" x14ac:dyDescent="0.2">
      <c r="A44" s="1" t="s">
        <v>6</v>
      </c>
      <c r="B44" s="8" t="str">
        <f t="shared" ref="B44:G44" si="3">IF(ISERROR(ABS(B42-B43)),"--",ABS(B42-B43))</f>
        <v>--</v>
      </c>
      <c r="C44" s="8" t="str">
        <f t="shared" si="3"/>
        <v>--</v>
      </c>
      <c r="D44" s="8" t="str">
        <f t="shared" si="3"/>
        <v>--</v>
      </c>
      <c r="E44" s="8" t="str">
        <f t="shared" si="3"/>
        <v>--</v>
      </c>
      <c r="F44" s="8" t="str">
        <f t="shared" si="3"/>
        <v>--</v>
      </c>
      <c r="G44" s="8" t="str">
        <f t="shared" si="3"/>
        <v>--</v>
      </c>
    </row>
    <row r="45" spans="1:7" x14ac:dyDescent="0.2">
      <c r="A45" s="1" t="s">
        <v>32</v>
      </c>
      <c r="B45" s="8" t="str">
        <f t="shared" ref="B45:G45" si="4">IF(2*(($B$19/1000)+($C$19*(B43/1000000)))=0,"--",2*(($B$19/1000)+($C$19*(B43/1000000))))</f>
        <v>--</v>
      </c>
      <c r="C45" s="8" t="str">
        <f t="shared" si="4"/>
        <v>--</v>
      </c>
      <c r="D45" s="8" t="str">
        <f t="shared" si="4"/>
        <v>--</v>
      </c>
      <c r="E45" s="8" t="str">
        <f t="shared" si="4"/>
        <v>--</v>
      </c>
      <c r="F45" s="8" t="str">
        <f t="shared" si="4"/>
        <v>--</v>
      </c>
      <c r="G45" s="8" t="str">
        <f t="shared" si="4"/>
        <v>--</v>
      </c>
    </row>
    <row r="46" spans="1:7" x14ac:dyDescent="0.2">
      <c r="A46" s="62" t="s">
        <v>15</v>
      </c>
      <c r="B46" s="63"/>
      <c r="C46" s="63"/>
      <c r="D46" s="63"/>
      <c r="E46" s="63"/>
      <c r="F46" s="63"/>
      <c r="G46" s="64"/>
    </row>
    <row r="47" spans="1:7" x14ac:dyDescent="0.2">
      <c r="A47" s="65" t="s">
        <v>33</v>
      </c>
      <c r="B47" s="66"/>
      <c r="C47" s="66"/>
      <c r="D47" s="66"/>
      <c r="E47" s="66"/>
      <c r="F47" s="66"/>
      <c r="G47" s="67"/>
    </row>
    <row r="48" spans="1:7" ht="12.75" customHeight="1" x14ac:dyDescent="0.2">
      <c r="A48" s="68" t="s">
        <v>34</v>
      </c>
      <c r="B48" s="69"/>
      <c r="C48" s="69"/>
      <c r="D48" s="69"/>
      <c r="E48" s="69"/>
      <c r="F48" s="69"/>
      <c r="G48" s="70"/>
    </row>
    <row r="49" spans="1:7" x14ac:dyDescent="0.2">
      <c r="A49" s="68" t="s">
        <v>41</v>
      </c>
      <c r="B49" s="69"/>
      <c r="C49" s="69"/>
      <c r="D49" s="69"/>
      <c r="E49" s="69"/>
      <c r="F49" s="69"/>
      <c r="G49" s="70"/>
    </row>
    <row r="50" spans="1:7" x14ac:dyDescent="0.2">
      <c r="A50" s="27"/>
      <c r="B50" s="25"/>
      <c r="C50" s="25"/>
      <c r="D50" s="25"/>
      <c r="E50" s="25"/>
      <c r="F50" s="25"/>
      <c r="G50" s="26"/>
    </row>
    <row r="51" spans="1:7" ht="13.5" thickBot="1" x14ac:dyDescent="0.25">
      <c r="A51" s="43" t="s">
        <v>45</v>
      </c>
      <c r="B51" s="44"/>
      <c r="C51" s="44"/>
      <c r="D51" s="44"/>
      <c r="E51" s="44"/>
      <c r="F51" s="44"/>
      <c r="G51" s="45"/>
    </row>
  </sheetData>
  <dataConsolidate/>
  <mergeCells count="24">
    <mergeCell ref="A47:G47"/>
    <mergeCell ref="A48:G48"/>
    <mergeCell ref="A49:G49"/>
    <mergeCell ref="A1:G7"/>
    <mergeCell ref="B8:G8"/>
    <mergeCell ref="B9:G9"/>
    <mergeCell ref="B10:G10"/>
    <mergeCell ref="B11:G11"/>
    <mergeCell ref="B12:G12"/>
    <mergeCell ref="B13:G13"/>
    <mergeCell ref="B14:G14"/>
    <mergeCell ref="B21:G21"/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Helena</dc:subject>
  <dc:creator>Michael Ostertag</dc:creator>
  <cp:lastModifiedBy>Fulton, Cody</cp:lastModifiedBy>
  <cp:lastPrinted>2005-04-04T16:35:07Z</cp:lastPrinted>
  <dcterms:created xsi:type="dcterms:W3CDTF">1999-11-09T18:00:37Z</dcterms:created>
  <dcterms:modified xsi:type="dcterms:W3CDTF">2023-01-26T21:08:28Z</dcterms:modified>
</cp:coreProperties>
</file>